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glio presenze settimanale" sheetId="1" state="visible" r:id="rId1"/>
  </sheets>
  <definedNames>
    <definedName name="_xlnm.Print_Area" localSheetId="0">'Foglio presenze settimanale'!$A$1:$J$16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b val="1"/>
      <color rgb="00172033"/>
      <sz val="18"/>
    </font>
    <font>
      <color rgb="00667085"/>
      <sz val="10"/>
    </font>
    <font>
      <b val="1"/>
      <color rgb="00172033"/>
    </font>
    <font>
      <b val="1"/>
      <color rgb="00FFFFFF"/>
    </font>
    <font>
      <name val="Arial Unicode MS"/>
      <b val="1"/>
      <color rgb="00172033"/>
      <sz val="18"/>
    </font>
    <font>
      <name val="Arial Unicode MS"/>
      <color rgb="00667085"/>
      <sz val="10"/>
    </font>
    <font>
      <name val="Arial Unicode MS"/>
      <b val="1"/>
      <color rgb="00172033"/>
    </font>
    <font>
      <name val="Arial Unicode MS"/>
      <color theme="1"/>
      <sz val="11"/>
    </font>
  </fonts>
  <fills count="4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0" borderId="1" pivotButton="0" quotePrefix="0" xfId="0"/>
    <xf numFmtId="2" fontId="3" fillId="0" borderId="1" pivotButton="0" quotePrefix="0" xfId="0"/>
    <xf numFmtId="0" fontId="5" fillId="0" borderId="0" applyAlignment="1" pivotButton="0" quotePrefix="0" xfId="0">
      <alignment horizontal="left" vertical="center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left" vertical="center"/>
    </xf>
    <xf numFmtId="0" fontId="8" fillId="0" borderId="1" applyAlignment="1" pivotButton="0" quotePrefix="0" xfId="0">
      <alignment horizontal="left" vertical="center" wrapText="1"/>
    </xf>
    <xf numFmtId="2" fontId="8" fillId="0" borderId="1" applyAlignment="1" pivotButton="0" quotePrefix="0" xfId="0">
      <alignment horizontal="left" vertical="center" wrapText="1"/>
    </xf>
    <xf numFmtId="0" fontId="7" fillId="0" borderId="1" applyAlignment="1" pivotButton="0" quotePrefix="0" xfId="0">
      <alignment horizontal="left" vertical="center"/>
    </xf>
    <xf numFmtId="2" fontId="7" fillId="0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J16"/>
  <sheetViews>
    <sheetView showGridLines="0" rightToLeft="0"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22" customWidth="1" min="3" max="3"/>
    <col width="16" customWidth="1" min="4" max="4"/>
    <col width="12" customWidth="1" min="5" max="5"/>
    <col width="12" customWidth="1" min="6" max="6"/>
    <col width="12" customWidth="1" min="7" max="7"/>
    <col width="12" customWidth="1" min="8" max="8"/>
    <col width="24" customWidth="1" min="9" max="9"/>
    <col width="20" customWidth="1" min="10" max="10"/>
  </cols>
  <sheetData>
    <row r="1">
      <c r="A1" s="10" t="inlineStr">
        <is>
          <t>Foglio presenze settimanale</t>
        </is>
      </c>
    </row>
    <row r="2">
      <c r="A2" s="11" t="inlineStr">
        <is>
          <t>Presenze settimanali con entrata, uscita, pause, totali, note e approvazione.</t>
        </is>
      </c>
    </row>
    <row r="3"/>
    <row r="4">
      <c r="A4" s="12" t="inlineStr">
        <is>
          <t>Azienda</t>
        </is>
      </c>
      <c r="B4" s="4" t="inlineStr"/>
    </row>
    <row r="5">
      <c r="A5" s="12" t="inlineStr">
        <is>
          <t>Reparto o sede</t>
        </is>
      </c>
      <c r="B5" s="4" t="inlineStr"/>
    </row>
    <row r="6">
      <c r="A6" s="12" t="inlineStr">
        <is>
          <t>Inizio settimana</t>
        </is>
      </c>
      <c r="B6" s="4" t="inlineStr"/>
    </row>
    <row r="7">
      <c r="A7" s="12" t="inlineStr">
        <is>
          <t>Responsabile</t>
        </is>
      </c>
      <c r="B7" s="4" t="inlineStr"/>
    </row>
    <row r="8">
      <c r="A8" s="5" t="n"/>
      <c r="B8" s="5" t="n"/>
      <c r="C8" s="5" t="n"/>
      <c r="D8" s="5" t="n"/>
      <c r="E8" s="5" t="n"/>
      <c r="F8" s="5" t="n"/>
      <c r="G8" s="5" t="n"/>
      <c r="H8" s="5" t="n"/>
      <c r="I8" s="5" t="n"/>
      <c r="J8" s="5" t="n"/>
    </row>
    <row r="9" ht="24" customHeight="1">
      <c r="A9" s="13">
        <f>IF($B$6="","",$B$6+0)</f>
        <v/>
      </c>
      <c r="B9" s="13" t="inlineStr">
        <is>
          <t>Lunedì</t>
        </is>
      </c>
      <c r="C9" s="13" t="inlineStr">
        <is>
          <t>Dipendente</t>
        </is>
      </c>
      <c r="D9" s="13" t="inlineStr">
        <is>
          <t>Stato</t>
        </is>
      </c>
      <c r="E9" s="13" t="inlineStr">
        <is>
          <t>Entrata</t>
        </is>
      </c>
      <c r="F9" s="13" t="inlineStr">
        <is>
          <t>Uscita</t>
        </is>
      </c>
      <c r="G9" s="13" t="inlineStr">
        <is>
          <t>Pausa min</t>
        </is>
      </c>
      <c r="H9" s="14">
        <f>IF(OR(E9="",F9=""),"",MAX(0,(F9-E9)*24-G9/60))</f>
        <v/>
      </c>
      <c r="I9" s="13" t="inlineStr">
        <is>
          <t>Note</t>
        </is>
      </c>
      <c r="J9" s="13" t="inlineStr">
        <is>
          <t>Firma responsabile</t>
        </is>
      </c>
    </row>
    <row r="10" ht="24" customHeight="1">
      <c r="A10" s="13">
        <f>IF($B$6="","",$B$6+1)</f>
        <v/>
      </c>
      <c r="B10" s="13" t="inlineStr">
        <is>
          <t>Martedì</t>
        </is>
      </c>
      <c r="C10" s="6" t="n"/>
      <c r="D10" s="6" t="n"/>
      <c r="E10" s="6" t="n"/>
      <c r="F10" s="6" t="n"/>
      <c r="G10" s="6" t="n"/>
      <c r="H10" s="14">
        <f>IF(OR(E10="",F10=""),"",MAX(0,(F10-E10)*24-G10/60))</f>
        <v/>
      </c>
      <c r="I10" s="6" t="n"/>
      <c r="J10" s="6" t="n"/>
    </row>
    <row r="11" ht="24" customHeight="1">
      <c r="A11" s="13">
        <f>IF($B$6="","",$B$6+2)</f>
        <v/>
      </c>
      <c r="B11" s="13" t="inlineStr">
        <is>
          <t>Mercoledì</t>
        </is>
      </c>
      <c r="C11" s="6" t="n"/>
      <c r="D11" s="6" t="n"/>
      <c r="E11" s="6" t="n"/>
      <c r="F11" s="6" t="n"/>
      <c r="G11" s="6" t="n"/>
      <c r="H11" s="14">
        <f>IF(OR(E11="",F11=""),"",MAX(0,(F11-E11)*24-G11/60))</f>
        <v/>
      </c>
      <c r="I11" s="6" t="n"/>
      <c r="J11" s="6" t="n"/>
    </row>
    <row r="12" ht="24" customHeight="1">
      <c r="A12" s="13">
        <f>IF($B$6="","",$B$6+3)</f>
        <v/>
      </c>
      <c r="B12" s="13" t="inlineStr">
        <is>
          <t>Giovedì</t>
        </is>
      </c>
      <c r="C12" s="6" t="n"/>
      <c r="D12" s="6" t="n"/>
      <c r="E12" s="6" t="n"/>
      <c r="F12" s="6" t="n"/>
      <c r="G12" s="6" t="n"/>
      <c r="H12" s="14">
        <f>IF(OR(E12="",F12=""),"",MAX(0,(F12-E12)*24-G12/60))</f>
        <v/>
      </c>
      <c r="I12" s="6" t="n"/>
      <c r="J12" s="6" t="n"/>
    </row>
    <row r="13" ht="24" customHeight="1">
      <c r="A13" s="13">
        <f>IF($B$6="","",$B$6+4)</f>
        <v/>
      </c>
      <c r="B13" s="13" t="inlineStr">
        <is>
          <t>Venerdì</t>
        </is>
      </c>
      <c r="C13" s="6" t="n"/>
      <c r="D13" s="6" t="n"/>
      <c r="E13" s="6" t="n"/>
      <c r="F13" s="6" t="n"/>
      <c r="G13" s="6" t="n"/>
      <c r="H13" s="14">
        <f>IF(OR(E13="",F13=""),"",MAX(0,(F13-E13)*24-G13/60))</f>
        <v/>
      </c>
      <c r="I13" s="6" t="n"/>
      <c r="J13" s="6" t="n"/>
    </row>
    <row r="14" ht="24" customHeight="1">
      <c r="A14" s="13">
        <f>IF($B$6="","",$B$6+5)</f>
        <v/>
      </c>
      <c r="B14" s="13" t="inlineStr">
        <is>
          <t>Sabato</t>
        </is>
      </c>
      <c r="C14" s="6" t="n"/>
      <c r="D14" s="6" t="n"/>
      <c r="E14" s="6" t="n"/>
      <c r="F14" s="6" t="n"/>
      <c r="G14" s="6" t="n"/>
      <c r="H14" s="14">
        <f>IF(OR(E14="",F14=""),"",MAX(0,(F14-E14)*24-G14/60))</f>
        <v/>
      </c>
      <c r="I14" s="6" t="n"/>
      <c r="J14" s="6" t="n"/>
    </row>
    <row r="15" ht="24" customHeight="1">
      <c r="A15" s="13">
        <f>IF($B$6="","",$B$6+6)</f>
        <v/>
      </c>
      <c r="B15" s="13" t="inlineStr">
        <is>
          <t>Domenica</t>
        </is>
      </c>
      <c r="C15" s="6" t="n"/>
      <c r="D15" s="6" t="n"/>
      <c r="E15" s="6" t="n"/>
      <c r="F15" s="6" t="n"/>
      <c r="G15" s="6" t="n"/>
      <c r="H15" s="14">
        <f>IF(OR(E15="",F15=""),"",MAX(0,(F15-E15)*24-G15/60))</f>
        <v/>
      </c>
      <c r="I15" s="6" t="n"/>
      <c r="J15" s="6" t="n"/>
    </row>
    <row r="16">
      <c r="A16" s="8" t="n"/>
      <c r="B16" s="8" t="n"/>
      <c r="C16" s="8" t="n"/>
      <c r="D16" s="8" t="n"/>
      <c r="E16" s="8" t="n"/>
      <c r="F16" s="8" t="n"/>
      <c r="G16" s="15" t="inlineStr">
        <is>
          <t>Totale settimanale</t>
        </is>
      </c>
      <c r="H16" s="16">
        <f>SUM(H9:H15)</f>
        <v/>
      </c>
      <c r="I16" s="15" t="inlineStr">
        <is>
          <t>Firma dipendente</t>
        </is>
      </c>
      <c r="J16" s="15" t="inlineStr">
        <is>
          <t>Approvazione responsabile</t>
        </is>
      </c>
    </row>
  </sheetData>
  <mergeCells count="2">
    <mergeCell ref="A1:J1"/>
    <mergeCell ref="A2:J2"/>
  </mergeCells>
  <dataValidations count="1">
    <dataValidation sqref="D9:D15" showDropDown="0" showInputMessage="0" showErrorMessage="0" allowBlank="1" type="list">
      <formula1>"Presente,Assente,Ritardo,Malattia,Ferie,Permesso non retr.,Festività,Formazione"</formula1>
    </dataValidation>
  </dataValidation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2026-05-02T15:59:33Z</dcterms:created>
  <dcterms:modified xsi:type="dcterms:W3CDTF">2026-05-19T03:58:06Z</dcterms:modified>
</cp:coreProperties>
</file>